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6675" tabRatio="669"/>
  </bookViews>
  <sheets>
    <sheet name="Gesamtausw." sheetId="1" r:id="rId1"/>
    <sheet name="Team-Hindernissst." sheetId="2" r:id="rId2"/>
    <sheet name="Medizinballstoßen" sheetId="4" r:id="rId3"/>
    <sheet name="Einbeinhüperst." sheetId="3" r:id="rId4"/>
    <sheet name="Team Biathlon" sheetId="5" r:id="rId5"/>
  </sheets>
  <calcPr calcId="152511"/>
</workbook>
</file>

<file path=xl/calcChain.xml><?xml version="1.0" encoding="utf-8"?>
<calcChain xmlns="http://schemas.openxmlformats.org/spreadsheetml/2006/main">
  <c r="G4" i="1"/>
  <c r="I31" i="4"/>
  <c r="I30"/>
  <c r="I27"/>
  <c r="I28"/>
  <c r="I33" s="1"/>
  <c r="I29"/>
  <c r="I32"/>
  <c r="I26"/>
  <c r="I20"/>
  <c r="I21"/>
  <c r="I18"/>
  <c r="I19"/>
  <c r="I17"/>
  <c r="I16"/>
  <c r="I11"/>
  <c r="I10"/>
  <c r="I8"/>
  <c r="I7"/>
  <c r="I9"/>
  <c r="I6"/>
  <c r="G6" i="1"/>
  <c r="G5"/>
  <c r="I22" i="4" l="1"/>
  <c r="I12"/>
</calcChain>
</file>

<file path=xl/sharedStrings.xml><?xml version="1.0" encoding="utf-8"?>
<sst xmlns="http://schemas.openxmlformats.org/spreadsheetml/2006/main" count="185" uniqueCount="73">
  <si>
    <t>BSG  Stahl</t>
  </si>
  <si>
    <t>Hindernis-Sprintstaffel</t>
  </si>
  <si>
    <t>Punkte</t>
  </si>
  <si>
    <t>Gesamt-punkte</t>
  </si>
  <si>
    <t>Platz</t>
  </si>
  <si>
    <t>Einbein-Hüpferst.</t>
  </si>
  <si>
    <t>Mannschaft</t>
  </si>
  <si>
    <t>BSG Stahl</t>
  </si>
  <si>
    <t>Teamhindernisstaffel U8- 3min überlaufen</t>
  </si>
  <si>
    <t>Einbeinhüpferstaffel</t>
  </si>
  <si>
    <t>Name</t>
  </si>
  <si>
    <t>Vorname</t>
  </si>
  <si>
    <t>Jahrgang</t>
  </si>
  <si>
    <t>2.Wurf</t>
  </si>
  <si>
    <t>1.Wurf</t>
  </si>
  <si>
    <t>3.Wurf</t>
  </si>
  <si>
    <t>Gesamt</t>
  </si>
  <si>
    <t>Zeit</t>
  </si>
  <si>
    <t>4.Wurf</t>
  </si>
  <si>
    <t>Auswertungshilfe</t>
  </si>
  <si>
    <t xml:space="preserve">pro überlaufenden und vorbeigelaufenden Hindernis gibt es einen </t>
  </si>
  <si>
    <t>Punkt</t>
  </si>
  <si>
    <t>1.</t>
  </si>
  <si>
    <t>2.</t>
  </si>
  <si>
    <t>3.</t>
  </si>
  <si>
    <t>Bahro</t>
  </si>
  <si>
    <t>Alea</t>
  </si>
  <si>
    <t>SC Frankfurt</t>
  </si>
  <si>
    <t>Bendix</t>
  </si>
  <si>
    <t>Noah</t>
  </si>
  <si>
    <t>Kehder</t>
  </si>
  <si>
    <t>Ian Constantine</t>
  </si>
  <si>
    <t>Schöfisch</t>
  </si>
  <si>
    <t>Jakob Elias</t>
  </si>
  <si>
    <t>Seifert</t>
  </si>
  <si>
    <t>Niko</t>
  </si>
  <si>
    <t>Beier</t>
  </si>
  <si>
    <t>Sina</t>
  </si>
  <si>
    <t xml:space="preserve">Beeskow </t>
  </si>
  <si>
    <t>Fleischer</t>
  </si>
  <si>
    <t>Lucas</t>
  </si>
  <si>
    <t>Daum</t>
  </si>
  <si>
    <t>Leonard</t>
  </si>
  <si>
    <t>Götze</t>
  </si>
  <si>
    <t>Johannes</t>
  </si>
  <si>
    <t>Müller</t>
  </si>
  <si>
    <t>Moritz</t>
  </si>
  <si>
    <t>Haß</t>
  </si>
  <si>
    <t>Martha</t>
  </si>
  <si>
    <t>Bahls</t>
  </si>
  <si>
    <t>Marek</t>
  </si>
  <si>
    <t>Marlena</t>
  </si>
  <si>
    <t>Schubert</t>
  </si>
  <si>
    <t>Tim</t>
  </si>
  <si>
    <t>6 Starter pro Verein, nach dem 1. Durchgang kann ausgetauscht</t>
  </si>
  <si>
    <t>werden</t>
  </si>
  <si>
    <t xml:space="preserve">Preussen Beeskow </t>
  </si>
  <si>
    <t>Lenz</t>
  </si>
  <si>
    <t>Elias</t>
  </si>
  <si>
    <t>Gesamtwertung Kinderleichtathletik U8 Frankfurt 26.06.2015</t>
  </si>
  <si>
    <t>Medizinballstoßen</t>
  </si>
  <si>
    <t>Janiak</t>
  </si>
  <si>
    <t>Noel</t>
  </si>
  <si>
    <t>Menzel</t>
  </si>
  <si>
    <t>Iron</t>
  </si>
  <si>
    <t>Medizin-ballstoßen</t>
  </si>
  <si>
    <t>--</t>
  </si>
  <si>
    <t>Elias (SC Ffo)</t>
  </si>
  <si>
    <t>1. Durchgang</t>
  </si>
  <si>
    <t>2. Durchgang</t>
  </si>
  <si>
    <t>Team-Biathlon-Staffel</t>
  </si>
  <si>
    <t>Team Biathlon</t>
  </si>
  <si>
    <t>PLATZ</t>
  </si>
</sst>
</file>

<file path=xl/styles.xml><?xml version="1.0" encoding="utf-8"?>
<styleSheet xmlns="http://schemas.openxmlformats.org/spreadsheetml/2006/main">
  <numFmts count="1">
    <numFmt numFmtId="164" formatCode="dd&quot;.&quot;mm&quot;.&quot;yyyy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1" fillId="0" borderId="12" xfId="0" applyFont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3" fillId="0" borderId="0" xfId="0" applyFont="1" applyBorder="1" applyAlignment="1"/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4" xfId="0" applyBorder="1"/>
    <xf numFmtId="0" fontId="2" fillId="2" borderId="4" xfId="0" applyFont="1" applyFill="1" applyBorder="1"/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/>
    <xf numFmtId="0" fontId="1" fillId="3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1" xfId="0" applyFont="1" applyFill="1" applyBorder="1"/>
    <xf numFmtId="0" fontId="2" fillId="0" borderId="16" xfId="0" applyFont="1" applyBorder="1"/>
    <xf numFmtId="0" fontId="2" fillId="0" borderId="1" xfId="0" applyFont="1" applyBorder="1"/>
    <xf numFmtId="0" fontId="5" fillId="5" borderId="1" xfId="1" applyFont="1" applyFill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Border="1"/>
    <xf numFmtId="0" fontId="5" fillId="2" borderId="1" xfId="1" applyFont="1" applyFill="1" applyBorder="1"/>
    <xf numFmtId="0" fontId="5" fillId="6" borderId="1" xfId="1" applyFont="1" applyFill="1" applyBorder="1"/>
    <xf numFmtId="0" fontId="1" fillId="0" borderId="2" xfId="0" applyFont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24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2" borderId="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/>
    <xf numFmtId="0" fontId="8" fillId="0" borderId="12" xfId="0" applyFont="1" applyBorder="1"/>
    <xf numFmtId="0" fontId="8" fillId="0" borderId="14" xfId="0" applyFont="1" applyBorder="1" applyAlignment="1">
      <alignment horizontal="center"/>
    </xf>
    <xf numFmtId="0" fontId="8" fillId="4" borderId="15" xfId="0" applyNumberFormat="1" applyFont="1" applyFill="1" applyBorder="1" applyAlignment="1">
      <alignment horizontal="center"/>
    </xf>
    <xf numFmtId="0" fontId="8" fillId="4" borderId="18" xfId="0" applyNumberFormat="1" applyFont="1" applyFill="1" applyBorder="1" applyAlignment="1">
      <alignment horizontal="center"/>
    </xf>
    <xf numFmtId="0" fontId="8" fillId="4" borderId="16" xfId="0" applyNumberFormat="1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8" fillId="2" borderId="2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1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0" borderId="16" xfId="0" applyFont="1" applyBorder="1"/>
    <xf numFmtId="0" fontId="9" fillId="0" borderId="1" xfId="0" applyFont="1" applyBorder="1"/>
    <xf numFmtId="0" fontId="9" fillId="2" borderId="8" xfId="0" applyFont="1" applyFill="1" applyBorder="1" applyAlignment="1">
      <alignment horizontal="center"/>
    </xf>
    <xf numFmtId="0" fontId="9" fillId="2" borderId="16" xfId="0" applyFont="1" applyFill="1" applyBorder="1"/>
    <xf numFmtId="0" fontId="9" fillId="2" borderId="1" xfId="0" applyFont="1" applyFill="1" applyBorder="1"/>
    <xf numFmtId="0" fontId="8" fillId="0" borderId="1" xfId="0" applyFont="1" applyBorder="1"/>
    <xf numFmtId="0" fontId="8" fillId="0" borderId="16" xfId="0" applyFont="1" applyBorder="1"/>
    <xf numFmtId="0" fontId="8" fillId="0" borderId="1" xfId="0" applyFont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0" xfId="0" applyFont="1" applyBorder="1"/>
    <xf numFmtId="0" fontId="8" fillId="3" borderId="7" xfId="0" applyFont="1" applyFill="1" applyBorder="1" applyAlignment="1">
      <alignment horizontal="center"/>
    </xf>
    <xf numFmtId="0" fontId="8" fillId="7" borderId="1" xfId="0" applyNumberFormat="1" applyFont="1" applyFill="1" applyBorder="1" applyAlignment="1">
      <alignment horizontal="center"/>
    </xf>
    <xf numFmtId="0" fontId="8" fillId="7" borderId="1" xfId="0" quotePrefix="1" applyNumberFormat="1" applyFont="1" applyFill="1" applyBorder="1" applyAlignment="1">
      <alignment horizontal="center"/>
    </xf>
    <xf numFmtId="0" fontId="8" fillId="7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7" fontId="1" fillId="7" borderId="1" xfId="0" applyNumberFormat="1" applyFont="1" applyFill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A2" sqref="A2"/>
    </sheetView>
  </sheetViews>
  <sheetFormatPr baseColWidth="10" defaultRowHeight="15"/>
  <cols>
    <col min="1" max="1" width="7.85546875" customWidth="1"/>
    <col min="2" max="2" width="22.7109375" customWidth="1"/>
    <col min="3" max="3" width="16" customWidth="1"/>
    <col min="4" max="4" width="13.28515625" customWidth="1"/>
    <col min="5" max="5" width="13.140625" customWidth="1"/>
    <col min="7" max="7" width="13.5703125" customWidth="1"/>
    <col min="8" max="8" width="10.42578125" customWidth="1"/>
  </cols>
  <sheetData>
    <row r="1" spans="1:8" ht="18.75">
      <c r="A1" s="5" t="s">
        <v>59</v>
      </c>
    </row>
    <row r="2" spans="1:8" ht="12.75" customHeight="1"/>
    <row r="3" spans="1:8" ht="38.25" customHeight="1">
      <c r="A3" s="6" t="s">
        <v>4</v>
      </c>
      <c r="B3" s="6" t="s">
        <v>6</v>
      </c>
      <c r="C3" s="2" t="s">
        <v>1</v>
      </c>
      <c r="D3" s="7" t="s">
        <v>65</v>
      </c>
      <c r="E3" s="7" t="s">
        <v>5</v>
      </c>
      <c r="F3" s="7" t="s">
        <v>71</v>
      </c>
      <c r="G3" s="27" t="s">
        <v>3</v>
      </c>
      <c r="H3" s="20" t="s">
        <v>72</v>
      </c>
    </row>
    <row r="4" spans="1:8" ht="18.75">
      <c r="A4" s="6">
        <v>1</v>
      </c>
      <c r="B4" s="39" t="s">
        <v>27</v>
      </c>
      <c r="C4" s="1">
        <v>1</v>
      </c>
      <c r="D4" s="6">
        <v>1</v>
      </c>
      <c r="E4" s="55">
        <v>1</v>
      </c>
      <c r="F4" s="6">
        <v>2</v>
      </c>
      <c r="G4" s="6">
        <f>SUM(C4:F4)</f>
        <v>5</v>
      </c>
      <c r="H4" s="20" t="s">
        <v>22</v>
      </c>
    </row>
    <row r="5" spans="1:8" ht="18.75">
      <c r="A5" s="37">
        <v>2</v>
      </c>
      <c r="B5" s="54" t="s">
        <v>0</v>
      </c>
      <c r="C5" s="25">
        <v>2</v>
      </c>
      <c r="D5" s="37">
        <v>2</v>
      </c>
      <c r="E5" s="56">
        <v>2</v>
      </c>
      <c r="F5" s="37">
        <v>1</v>
      </c>
      <c r="G5" s="6">
        <f t="shared" ref="G5:G6" si="0">SUM(C5:F5)</f>
        <v>7</v>
      </c>
      <c r="H5" s="20" t="s">
        <v>23</v>
      </c>
    </row>
    <row r="6" spans="1:8" ht="18.75">
      <c r="A6" s="6">
        <v>3</v>
      </c>
      <c r="B6" s="17" t="s">
        <v>56</v>
      </c>
      <c r="C6" s="1">
        <v>2</v>
      </c>
      <c r="D6" s="6">
        <v>3</v>
      </c>
      <c r="E6" s="55">
        <v>3</v>
      </c>
      <c r="F6" s="6">
        <v>3</v>
      </c>
      <c r="G6" s="6">
        <f t="shared" si="0"/>
        <v>11</v>
      </c>
      <c r="H6" s="20" t="s">
        <v>24</v>
      </c>
    </row>
  </sheetData>
  <pageMargins left="0.43307086614173229" right="0.31496062992125984" top="0.59055118110236227" bottom="0.59055118110236227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2" sqref="A2"/>
    </sheetView>
  </sheetViews>
  <sheetFormatPr baseColWidth="10" defaultRowHeight="15"/>
  <cols>
    <col min="1" max="1" width="8.85546875" customWidth="1"/>
    <col min="2" max="2" width="23.140625" customWidth="1"/>
    <col min="3" max="3" width="17.42578125" customWidth="1"/>
    <col min="4" max="4" width="14.28515625" customWidth="1"/>
  </cols>
  <sheetData>
    <row r="1" spans="1:5" ht="21">
      <c r="A1" s="22" t="s">
        <v>8</v>
      </c>
      <c r="B1" s="22"/>
      <c r="C1" s="22"/>
      <c r="E1" s="9"/>
    </row>
    <row r="2" spans="1:5" ht="21">
      <c r="B2" s="116"/>
      <c r="C2" s="116"/>
      <c r="D2" s="117"/>
    </row>
    <row r="3" spans="1:5" ht="39.950000000000003" customHeight="1">
      <c r="A3" s="1" t="s">
        <v>4</v>
      </c>
      <c r="B3" s="6" t="s">
        <v>6</v>
      </c>
      <c r="C3" s="19" t="s">
        <v>2</v>
      </c>
      <c r="D3" s="20"/>
    </row>
    <row r="4" spans="1:5" ht="39.950000000000003" customHeight="1">
      <c r="A4" s="1" t="s">
        <v>22</v>
      </c>
      <c r="B4" s="17" t="s">
        <v>27</v>
      </c>
      <c r="C4" s="19">
        <v>1</v>
      </c>
      <c r="D4" s="21"/>
    </row>
    <row r="5" spans="1:5" ht="39.950000000000003" customHeight="1">
      <c r="A5" s="25" t="s">
        <v>23</v>
      </c>
      <c r="B5" s="33" t="s">
        <v>38</v>
      </c>
      <c r="C5" s="28">
        <v>2</v>
      </c>
      <c r="D5" s="21"/>
    </row>
    <row r="6" spans="1:5" ht="39.950000000000003" customHeight="1">
      <c r="A6" s="1" t="s">
        <v>24</v>
      </c>
      <c r="B6" s="17" t="s">
        <v>7</v>
      </c>
      <c r="C6" s="19">
        <v>2</v>
      </c>
      <c r="D6" s="21"/>
    </row>
    <row r="7" spans="1:5" ht="39.950000000000003" customHeight="1">
      <c r="A7" s="26"/>
      <c r="B7" s="30"/>
      <c r="C7" s="31"/>
      <c r="D7" s="29"/>
    </row>
    <row r="8" spans="1:5" ht="39.950000000000003" customHeight="1">
      <c r="A8" s="4" t="s">
        <v>19</v>
      </c>
      <c r="B8" s="4"/>
      <c r="C8" s="4"/>
      <c r="D8" s="4"/>
      <c r="E8" s="4"/>
    </row>
    <row r="9" spans="1:5" ht="18.75">
      <c r="A9" s="4"/>
      <c r="B9" s="4"/>
      <c r="C9" s="4"/>
      <c r="D9" s="4"/>
      <c r="E9" s="4"/>
    </row>
    <row r="10" spans="1:5" ht="18.75">
      <c r="A10" s="4" t="s">
        <v>20</v>
      </c>
      <c r="B10" s="4"/>
      <c r="C10" s="4"/>
      <c r="D10" s="4"/>
      <c r="E10" s="4"/>
    </row>
    <row r="11" spans="1:5" ht="18.75">
      <c r="A11" s="4" t="s">
        <v>21</v>
      </c>
    </row>
  </sheetData>
  <mergeCells count="1">
    <mergeCell ref="B2:D2"/>
  </mergeCells>
  <pageMargins left="1.39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C3" sqref="C3"/>
    </sheetView>
  </sheetViews>
  <sheetFormatPr baseColWidth="10" defaultColWidth="11.42578125" defaultRowHeight="15.75"/>
  <cols>
    <col min="1" max="1" width="7" style="68" customWidth="1"/>
    <col min="2" max="2" width="15" style="68" customWidth="1"/>
    <col min="3" max="3" width="18.42578125" style="68" customWidth="1"/>
    <col min="4" max="4" width="9.7109375" style="68" bestFit="1" customWidth="1"/>
    <col min="5" max="6" width="9.7109375" style="68" customWidth="1"/>
    <col min="7" max="9" width="9.5703125" style="68" customWidth="1"/>
    <col min="10" max="16384" width="11.42578125" style="68"/>
  </cols>
  <sheetData>
    <row r="1" spans="1:10">
      <c r="A1" s="68" t="s">
        <v>60</v>
      </c>
    </row>
    <row r="2" spans="1:10" ht="2.25" customHeight="1"/>
    <row r="3" spans="1:10">
      <c r="A3" s="68" t="s">
        <v>27</v>
      </c>
    </row>
    <row r="4" spans="1:10" ht="5.25" customHeight="1" thickBot="1"/>
    <row r="5" spans="1:10" ht="16.5" thickBot="1">
      <c r="A5" s="69" t="s">
        <v>4</v>
      </c>
      <c r="B5" s="70" t="s">
        <v>10</v>
      </c>
      <c r="C5" s="71" t="s">
        <v>11</v>
      </c>
      <c r="D5" s="72" t="s">
        <v>12</v>
      </c>
      <c r="E5" s="73" t="s">
        <v>14</v>
      </c>
      <c r="F5" s="73" t="s">
        <v>13</v>
      </c>
      <c r="G5" s="73" t="s">
        <v>15</v>
      </c>
      <c r="H5" s="73" t="s">
        <v>18</v>
      </c>
      <c r="I5" s="74" t="s">
        <v>16</v>
      </c>
    </row>
    <row r="6" spans="1:10">
      <c r="A6" s="69"/>
      <c r="B6" s="40" t="s">
        <v>36</v>
      </c>
      <c r="C6" s="40" t="s">
        <v>37</v>
      </c>
      <c r="D6" s="41">
        <v>2008</v>
      </c>
      <c r="E6" s="108">
        <v>6</v>
      </c>
      <c r="F6" s="75">
        <v>7</v>
      </c>
      <c r="G6" s="75">
        <v>7</v>
      </c>
      <c r="H6" s="75">
        <v>8</v>
      </c>
      <c r="I6" s="75">
        <f>F6+G6+H6</f>
        <v>22</v>
      </c>
    </row>
    <row r="7" spans="1:10">
      <c r="A7" s="76"/>
      <c r="B7" s="40" t="s">
        <v>28</v>
      </c>
      <c r="C7" s="40" t="s">
        <v>29</v>
      </c>
      <c r="D7" s="41">
        <v>2008</v>
      </c>
      <c r="E7" s="109" t="s">
        <v>66</v>
      </c>
      <c r="F7" s="75">
        <v>5</v>
      </c>
      <c r="G7" s="75">
        <v>5</v>
      </c>
      <c r="H7" s="75">
        <v>4</v>
      </c>
      <c r="I7" s="75">
        <f t="shared" ref="I7:I9" si="0">F7+G7+H7</f>
        <v>14</v>
      </c>
    </row>
    <row r="8" spans="1:10">
      <c r="A8" s="76"/>
      <c r="B8" s="58" t="s">
        <v>61</v>
      </c>
      <c r="C8" s="59" t="s">
        <v>62</v>
      </c>
      <c r="D8" s="57">
        <v>2008</v>
      </c>
      <c r="E8" s="75">
        <v>3</v>
      </c>
      <c r="F8" s="75">
        <v>2</v>
      </c>
      <c r="G8" s="75">
        <v>3</v>
      </c>
      <c r="H8" s="108">
        <v>2</v>
      </c>
      <c r="I8" s="75">
        <f>E8+F8+G8</f>
        <v>8</v>
      </c>
    </row>
    <row r="9" spans="1:10">
      <c r="A9" s="76"/>
      <c r="B9" s="40" t="s">
        <v>30</v>
      </c>
      <c r="C9" s="40" t="s">
        <v>31</v>
      </c>
      <c r="D9" s="41">
        <v>2008</v>
      </c>
      <c r="E9" s="108">
        <v>4</v>
      </c>
      <c r="F9" s="75">
        <v>5</v>
      </c>
      <c r="G9" s="75">
        <v>4</v>
      </c>
      <c r="H9" s="75">
        <v>5</v>
      </c>
      <c r="I9" s="75">
        <f t="shared" si="0"/>
        <v>14</v>
      </c>
    </row>
    <row r="10" spans="1:10">
      <c r="A10" s="76"/>
      <c r="B10" s="40" t="s">
        <v>32</v>
      </c>
      <c r="C10" s="40" t="s">
        <v>33</v>
      </c>
      <c r="D10" s="41">
        <v>2008</v>
      </c>
      <c r="E10" s="75">
        <v>5</v>
      </c>
      <c r="F10" s="75">
        <v>6</v>
      </c>
      <c r="G10" s="75">
        <v>4</v>
      </c>
      <c r="H10" s="108">
        <v>4</v>
      </c>
      <c r="I10" s="75">
        <f>E10+F10+G10</f>
        <v>15</v>
      </c>
    </row>
    <row r="11" spans="1:10">
      <c r="A11" s="76"/>
      <c r="B11" s="40" t="s">
        <v>34</v>
      </c>
      <c r="C11" s="40" t="s">
        <v>35</v>
      </c>
      <c r="D11" s="41">
        <v>2008</v>
      </c>
      <c r="E11" s="77">
        <v>5</v>
      </c>
      <c r="F11" s="77">
        <v>6</v>
      </c>
      <c r="G11" s="110">
        <v>3</v>
      </c>
      <c r="H11" s="77">
        <v>7</v>
      </c>
      <c r="I11" s="75">
        <f>E11+F11+H11</f>
        <v>18</v>
      </c>
    </row>
    <row r="12" spans="1:10">
      <c r="A12" s="78"/>
      <c r="B12" s="79"/>
      <c r="C12" s="80"/>
      <c r="D12" s="81" t="s">
        <v>16</v>
      </c>
      <c r="E12" s="82"/>
      <c r="F12" s="83"/>
      <c r="G12" s="84"/>
      <c r="H12" s="84"/>
      <c r="I12" s="85">
        <f>SUM(I6:I11)</f>
        <v>91</v>
      </c>
      <c r="J12" s="68">
        <v>1</v>
      </c>
    </row>
    <row r="13" spans="1:10">
      <c r="A13" s="68" t="s">
        <v>7</v>
      </c>
    </row>
    <row r="14" spans="1:10" ht="4.5" customHeight="1" thickBot="1">
      <c r="A14" s="86"/>
    </row>
    <row r="15" spans="1:10">
      <c r="A15" s="69" t="s">
        <v>4</v>
      </c>
      <c r="B15" s="87" t="s">
        <v>10</v>
      </c>
      <c r="C15" s="88" t="s">
        <v>11</v>
      </c>
      <c r="D15" s="89" t="s">
        <v>12</v>
      </c>
      <c r="E15" s="90" t="s">
        <v>14</v>
      </c>
      <c r="F15" s="90" t="s">
        <v>13</v>
      </c>
      <c r="G15" s="90" t="s">
        <v>15</v>
      </c>
      <c r="H15" s="90" t="s">
        <v>18</v>
      </c>
      <c r="I15" s="91" t="s">
        <v>16</v>
      </c>
    </row>
    <row r="16" spans="1:10">
      <c r="A16" s="92"/>
      <c r="B16" s="93" t="s">
        <v>25</v>
      </c>
      <c r="C16" s="93" t="s">
        <v>26</v>
      </c>
      <c r="D16" s="94">
        <v>2009</v>
      </c>
      <c r="E16" s="75">
        <v>5</v>
      </c>
      <c r="F16" s="108">
        <v>4</v>
      </c>
      <c r="G16" s="75">
        <v>5</v>
      </c>
      <c r="H16" s="75">
        <v>6</v>
      </c>
      <c r="I16" s="75">
        <f>E16+G16+H16</f>
        <v>16</v>
      </c>
    </row>
    <row r="17" spans="1:10">
      <c r="A17" s="95"/>
      <c r="B17" s="96" t="s">
        <v>41</v>
      </c>
      <c r="C17" s="97" t="s">
        <v>42</v>
      </c>
      <c r="D17" s="98">
        <v>2008</v>
      </c>
      <c r="E17" s="108">
        <v>4</v>
      </c>
      <c r="F17" s="75">
        <v>6</v>
      </c>
      <c r="G17" s="75">
        <v>7</v>
      </c>
      <c r="H17" s="75">
        <v>5</v>
      </c>
      <c r="I17" s="75">
        <f>H17+G17+F17</f>
        <v>18</v>
      </c>
    </row>
    <row r="18" spans="1:10">
      <c r="A18" s="95"/>
      <c r="B18" s="99" t="s">
        <v>39</v>
      </c>
      <c r="C18" s="100" t="s">
        <v>40</v>
      </c>
      <c r="D18" s="98">
        <v>2009</v>
      </c>
      <c r="E18" s="108">
        <v>3</v>
      </c>
      <c r="F18" s="75">
        <v>4</v>
      </c>
      <c r="G18" s="75">
        <v>3</v>
      </c>
      <c r="H18" s="75">
        <v>4</v>
      </c>
      <c r="I18" s="75">
        <f t="shared" ref="I18:I21" si="1">H18+G18+F18</f>
        <v>11</v>
      </c>
    </row>
    <row r="19" spans="1:10">
      <c r="A19" s="95"/>
      <c r="B19" s="93" t="s">
        <v>25</v>
      </c>
      <c r="C19" s="93" t="s">
        <v>26</v>
      </c>
      <c r="D19" s="94">
        <v>2009</v>
      </c>
      <c r="E19" s="108">
        <v>4</v>
      </c>
      <c r="F19" s="75">
        <v>4</v>
      </c>
      <c r="G19" s="75">
        <v>4</v>
      </c>
      <c r="H19" s="75">
        <v>4</v>
      </c>
      <c r="I19" s="75">
        <f t="shared" si="1"/>
        <v>12</v>
      </c>
    </row>
    <row r="20" spans="1:10">
      <c r="A20" s="95"/>
      <c r="B20" s="96" t="s">
        <v>41</v>
      </c>
      <c r="C20" s="97" t="s">
        <v>42</v>
      </c>
      <c r="D20" s="98">
        <v>2008</v>
      </c>
      <c r="E20" s="75">
        <v>6</v>
      </c>
      <c r="F20" s="75">
        <v>5</v>
      </c>
      <c r="G20" s="108">
        <v>4</v>
      </c>
      <c r="H20" s="75">
        <v>5</v>
      </c>
      <c r="I20" s="75">
        <f>H20+F20+E20</f>
        <v>16</v>
      </c>
    </row>
    <row r="21" spans="1:10">
      <c r="A21" s="95"/>
      <c r="B21" s="40" t="s">
        <v>57</v>
      </c>
      <c r="C21" s="40" t="s">
        <v>67</v>
      </c>
      <c r="D21" s="41">
        <v>2009</v>
      </c>
      <c r="E21" s="108">
        <v>4</v>
      </c>
      <c r="F21" s="75">
        <v>5</v>
      </c>
      <c r="G21" s="75">
        <v>4</v>
      </c>
      <c r="H21" s="75">
        <v>4</v>
      </c>
      <c r="I21" s="75">
        <f t="shared" si="1"/>
        <v>13</v>
      </c>
    </row>
    <row r="22" spans="1:10">
      <c r="A22" s="78"/>
      <c r="B22" s="102"/>
      <c r="C22" s="101"/>
      <c r="D22" s="103" t="s">
        <v>16</v>
      </c>
      <c r="E22" s="104"/>
      <c r="F22" s="104"/>
      <c r="G22" s="104"/>
      <c r="H22" s="104"/>
      <c r="I22" s="105">
        <f>SUM(I16:I21)</f>
        <v>86</v>
      </c>
      <c r="J22" s="68">
        <v>2</v>
      </c>
    </row>
    <row r="23" spans="1:10">
      <c r="A23" s="106" t="s">
        <v>38</v>
      </c>
      <c r="C23" s="106"/>
      <c r="D23" s="106"/>
      <c r="E23" s="106"/>
      <c r="F23" s="106"/>
      <c r="G23" s="106"/>
      <c r="H23" s="106"/>
    </row>
    <row r="24" spans="1:10" ht="6" customHeight="1" thickBot="1">
      <c r="A24" s="86"/>
    </row>
    <row r="25" spans="1:10" ht="16.5" thickBot="1">
      <c r="A25" s="69" t="s">
        <v>4</v>
      </c>
      <c r="B25" s="70" t="s">
        <v>10</v>
      </c>
      <c r="C25" s="71" t="s">
        <v>11</v>
      </c>
      <c r="D25" s="107" t="s">
        <v>12</v>
      </c>
      <c r="E25" s="73" t="s">
        <v>14</v>
      </c>
      <c r="F25" s="73" t="s">
        <v>13</v>
      </c>
      <c r="G25" s="73" t="s">
        <v>15</v>
      </c>
      <c r="H25" s="73" t="s">
        <v>18</v>
      </c>
      <c r="I25" s="74" t="s">
        <v>16</v>
      </c>
    </row>
    <row r="26" spans="1:10">
      <c r="A26" s="92"/>
      <c r="B26" s="53" t="s">
        <v>49</v>
      </c>
      <c r="C26" s="49" t="s">
        <v>50</v>
      </c>
      <c r="D26" s="41">
        <v>2010</v>
      </c>
      <c r="E26" s="75">
        <v>3</v>
      </c>
      <c r="F26" s="75">
        <v>2</v>
      </c>
      <c r="G26" s="75">
        <v>2</v>
      </c>
      <c r="H26" s="108">
        <v>2</v>
      </c>
      <c r="I26" s="75">
        <f>E26+F26+G26</f>
        <v>7</v>
      </c>
    </row>
    <row r="27" spans="1:10">
      <c r="A27" s="95"/>
      <c r="B27" s="49" t="s">
        <v>43</v>
      </c>
      <c r="C27" s="49" t="s">
        <v>44</v>
      </c>
      <c r="D27" s="50">
        <v>2009</v>
      </c>
      <c r="E27" s="75">
        <v>4</v>
      </c>
      <c r="F27" s="75">
        <v>4</v>
      </c>
      <c r="G27" s="75">
        <v>4</v>
      </c>
      <c r="H27" s="108">
        <v>4</v>
      </c>
      <c r="I27" s="75">
        <f t="shared" ref="I27:I32" si="2">E27+F27+G27</f>
        <v>12</v>
      </c>
    </row>
    <row r="28" spans="1:10">
      <c r="A28" s="95"/>
      <c r="B28" s="52" t="s">
        <v>47</v>
      </c>
      <c r="C28" s="51" t="s">
        <v>48</v>
      </c>
      <c r="D28" s="41">
        <v>2009</v>
      </c>
      <c r="E28" s="75">
        <v>2</v>
      </c>
      <c r="F28" s="75">
        <v>2</v>
      </c>
      <c r="G28" s="75">
        <v>2</v>
      </c>
      <c r="H28" s="108">
        <v>2</v>
      </c>
      <c r="I28" s="75">
        <f t="shared" si="2"/>
        <v>6</v>
      </c>
    </row>
    <row r="29" spans="1:10">
      <c r="A29" s="95"/>
      <c r="B29" s="51" t="s">
        <v>63</v>
      </c>
      <c r="C29" s="51" t="s">
        <v>64</v>
      </c>
      <c r="D29" s="41">
        <v>2008</v>
      </c>
      <c r="E29" s="75">
        <v>4</v>
      </c>
      <c r="F29" s="75">
        <v>4</v>
      </c>
      <c r="G29" s="75">
        <v>4</v>
      </c>
      <c r="H29" s="108">
        <v>4</v>
      </c>
      <c r="I29" s="75">
        <f t="shared" si="2"/>
        <v>12</v>
      </c>
    </row>
    <row r="30" spans="1:10">
      <c r="A30" s="95"/>
      <c r="B30" s="49" t="s">
        <v>45</v>
      </c>
      <c r="C30" s="49" t="s">
        <v>51</v>
      </c>
      <c r="D30" s="41">
        <v>2010</v>
      </c>
      <c r="E30" s="108">
        <v>1</v>
      </c>
      <c r="F30" s="75">
        <v>1</v>
      </c>
      <c r="G30" s="75">
        <v>1</v>
      </c>
      <c r="H30" s="75">
        <v>2</v>
      </c>
      <c r="I30" s="108">
        <f>H30+G30+F30</f>
        <v>4</v>
      </c>
    </row>
    <row r="31" spans="1:10">
      <c r="A31" s="95"/>
      <c r="B31" s="51" t="s">
        <v>45</v>
      </c>
      <c r="C31" s="51" t="s">
        <v>46</v>
      </c>
      <c r="D31" s="41">
        <v>2008</v>
      </c>
      <c r="E31" s="75">
        <v>6</v>
      </c>
      <c r="F31" s="108">
        <v>5</v>
      </c>
      <c r="G31" s="75">
        <v>6</v>
      </c>
      <c r="H31" s="75">
        <v>7</v>
      </c>
      <c r="I31" s="75">
        <f>H31+G31+E31</f>
        <v>19</v>
      </c>
    </row>
    <row r="32" spans="1:10">
      <c r="A32" s="95"/>
      <c r="B32" s="49" t="s">
        <v>52</v>
      </c>
      <c r="C32" s="49" t="s">
        <v>53</v>
      </c>
      <c r="D32" s="41">
        <v>2010</v>
      </c>
      <c r="E32" s="75">
        <v>2</v>
      </c>
      <c r="F32" s="75">
        <v>2</v>
      </c>
      <c r="G32" s="75">
        <v>2</v>
      </c>
      <c r="H32" s="108">
        <v>2</v>
      </c>
      <c r="I32" s="75">
        <f t="shared" si="2"/>
        <v>6</v>
      </c>
    </row>
    <row r="33" spans="1:10">
      <c r="A33" s="78"/>
      <c r="B33" s="79"/>
      <c r="C33" s="80"/>
      <c r="D33" s="81" t="s">
        <v>16</v>
      </c>
      <c r="E33" s="82"/>
      <c r="F33" s="83"/>
      <c r="G33" s="84"/>
      <c r="H33" s="84"/>
      <c r="I33" s="85">
        <f>I26+I27+I28+I29+I31+I32</f>
        <v>62</v>
      </c>
      <c r="J33" s="68">
        <v>3</v>
      </c>
    </row>
  </sheetData>
  <pageMargins left="0.31496062992125984" right="0.11811023622047245" top="0.31496062992125984" bottom="0.1968503937007874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A2" sqref="A2"/>
    </sheetView>
  </sheetViews>
  <sheetFormatPr baseColWidth="10" defaultColWidth="11.42578125" defaultRowHeight="18.75"/>
  <cols>
    <col min="1" max="1" width="7.140625" style="4" customWidth="1"/>
    <col min="2" max="2" width="26.140625" style="4" customWidth="1"/>
    <col min="3" max="3" width="21.140625" style="4" customWidth="1"/>
    <col min="4" max="4" width="21" style="36" customWidth="1"/>
    <col min="5" max="16384" width="11.42578125" style="4"/>
  </cols>
  <sheetData>
    <row r="1" spans="1:5">
      <c r="B1" s="4" t="s">
        <v>9</v>
      </c>
    </row>
    <row r="2" spans="1:5" ht="19.5" customHeight="1"/>
    <row r="3" spans="1:5">
      <c r="A3" s="3" t="s">
        <v>4</v>
      </c>
      <c r="B3" s="3"/>
      <c r="C3" s="18" t="s">
        <v>68</v>
      </c>
      <c r="D3" s="111" t="s">
        <v>69</v>
      </c>
    </row>
    <row r="4" spans="1:5" ht="36.75" customHeight="1">
      <c r="A4" s="1" t="s">
        <v>22</v>
      </c>
      <c r="B4" s="3" t="s">
        <v>27</v>
      </c>
      <c r="C4" s="114">
        <v>1.514814814814815E-3</v>
      </c>
      <c r="D4" s="38">
        <v>1.0821759259259259E-3</v>
      </c>
      <c r="E4" s="4">
        <v>1</v>
      </c>
    </row>
    <row r="5" spans="1:5" ht="36" customHeight="1">
      <c r="A5" s="1" t="s">
        <v>23</v>
      </c>
      <c r="B5" s="3" t="s">
        <v>7</v>
      </c>
      <c r="C5" s="114">
        <v>1.3560185185185186E-3</v>
      </c>
      <c r="D5" s="38">
        <v>1.1531250000000001E-3</v>
      </c>
      <c r="E5" s="4">
        <v>2</v>
      </c>
    </row>
    <row r="6" spans="1:5" ht="36.75" customHeight="1">
      <c r="A6" s="1" t="s">
        <v>24</v>
      </c>
      <c r="B6" s="3" t="s">
        <v>38</v>
      </c>
      <c r="C6" s="114">
        <v>1.905324074074074E-3</v>
      </c>
      <c r="D6" s="38">
        <v>1.7090277777777778E-3</v>
      </c>
      <c r="E6" s="4">
        <v>3</v>
      </c>
    </row>
    <row r="7" spans="1:5">
      <c r="B7" s="23"/>
      <c r="C7" s="12"/>
      <c r="D7" s="112"/>
    </row>
    <row r="8" spans="1:5">
      <c r="B8" s="23"/>
      <c r="C8" s="12"/>
      <c r="D8" s="112"/>
    </row>
    <row r="9" spans="1:5">
      <c r="A9" s="4" t="s">
        <v>54</v>
      </c>
      <c r="B9" s="23"/>
      <c r="C9" s="12"/>
      <c r="D9" s="112"/>
    </row>
    <row r="10" spans="1:5">
      <c r="A10" s="4" t="s">
        <v>55</v>
      </c>
      <c r="B10" s="23"/>
      <c r="C10" s="12"/>
      <c r="D10" s="112"/>
    </row>
    <row r="11" spans="1:5">
      <c r="B11" s="23"/>
      <c r="C11" s="12"/>
      <c r="D11" s="112"/>
    </row>
    <row r="12" spans="1:5">
      <c r="B12" s="15"/>
      <c r="C12" s="12"/>
      <c r="D12" s="113"/>
    </row>
    <row r="13" spans="1:5">
      <c r="B13" s="15"/>
      <c r="C13" s="12"/>
      <c r="D13" s="113"/>
    </row>
    <row r="14" spans="1:5">
      <c r="B14" s="15"/>
      <c r="C14" s="12"/>
      <c r="D14" s="113"/>
    </row>
    <row r="15" spans="1:5">
      <c r="B15" s="15"/>
      <c r="C15" s="12"/>
      <c r="D15" s="113"/>
    </row>
    <row r="16" spans="1:5">
      <c r="B16" s="15"/>
      <c r="C16" s="12"/>
      <c r="D16" s="113"/>
    </row>
    <row r="17" spans="2:4">
      <c r="B17" s="15"/>
      <c r="C17" s="12"/>
      <c r="D17" s="113"/>
    </row>
    <row r="18" spans="2:4">
      <c r="B18" s="15"/>
      <c r="C18" s="12"/>
      <c r="D18" s="113"/>
    </row>
    <row r="19" spans="2:4">
      <c r="B19" s="15"/>
      <c r="C19" s="12"/>
      <c r="D19" s="113"/>
    </row>
    <row r="20" spans="2:4">
      <c r="B20" s="15"/>
      <c r="C20" s="15"/>
      <c r="D20" s="24"/>
    </row>
    <row r="21" spans="2:4" ht="6" customHeight="1"/>
    <row r="22" spans="2:4">
      <c r="B22" s="15"/>
      <c r="C22" s="15"/>
      <c r="D22" s="24"/>
    </row>
    <row r="23" spans="2:4" ht="4.5" customHeight="1">
      <c r="B23" s="15"/>
      <c r="C23" s="15"/>
      <c r="D23" s="24"/>
    </row>
    <row r="24" spans="2:4">
      <c r="B24" s="32"/>
      <c r="C24" s="32"/>
      <c r="D24" s="32"/>
    </row>
    <row r="25" spans="2:4">
      <c r="B25" s="23"/>
      <c r="C25" s="12"/>
      <c r="D25" s="112"/>
    </row>
    <row r="26" spans="2:4">
      <c r="B26" s="23"/>
      <c r="C26" s="12"/>
      <c r="D26" s="112"/>
    </row>
    <row r="27" spans="2:4">
      <c r="B27" s="23"/>
      <c r="C27" s="12"/>
      <c r="D27" s="112"/>
    </row>
    <row r="28" spans="2:4">
      <c r="B28" s="23"/>
      <c r="C28" s="12"/>
      <c r="D28" s="112"/>
    </row>
    <row r="29" spans="2:4">
      <c r="B29" s="23"/>
      <c r="C29" s="12"/>
      <c r="D29" s="112"/>
    </row>
    <row r="30" spans="2:4">
      <c r="B30" s="23"/>
      <c r="C30" s="12"/>
      <c r="D30" s="112"/>
    </row>
    <row r="31" spans="2:4">
      <c r="B31" s="23"/>
      <c r="C31" s="12"/>
      <c r="D31" s="112"/>
    </row>
    <row r="32" spans="2:4">
      <c r="B32" s="15"/>
      <c r="C32" s="15"/>
      <c r="D32" s="24"/>
    </row>
    <row r="33" spans="2:4" ht="3.75" customHeight="1">
      <c r="B33" s="15"/>
      <c r="C33" s="15"/>
      <c r="D33" s="24"/>
    </row>
    <row r="34" spans="2:4">
      <c r="B34" s="15"/>
      <c r="C34" s="15"/>
      <c r="D34" s="24"/>
    </row>
    <row r="35" spans="2:4" ht="6" customHeight="1">
      <c r="B35" s="15"/>
      <c r="C35" s="15"/>
      <c r="D35" s="24"/>
    </row>
    <row r="36" spans="2:4">
      <c r="B36" s="32"/>
      <c r="C36" s="32"/>
      <c r="D36" s="32"/>
    </row>
    <row r="37" spans="2:4">
      <c r="B37" s="23"/>
      <c r="C37" s="12"/>
      <c r="D37" s="112"/>
    </row>
    <row r="38" spans="2:4">
      <c r="B38" s="23"/>
      <c r="C38" s="12"/>
      <c r="D38" s="112"/>
    </row>
    <row r="39" spans="2:4">
      <c r="B39" s="23"/>
      <c r="C39" s="12"/>
      <c r="D39" s="112"/>
    </row>
    <row r="40" spans="2:4">
      <c r="B40" s="23"/>
      <c r="C40" s="12"/>
      <c r="D40" s="112"/>
    </row>
    <row r="41" spans="2:4">
      <c r="B41" s="23"/>
      <c r="C41" s="12"/>
      <c r="D41" s="112"/>
    </row>
    <row r="42" spans="2:4">
      <c r="B42" s="15"/>
      <c r="C42" s="15"/>
      <c r="D42" s="24"/>
    </row>
    <row r="43" spans="2:4">
      <c r="B43" s="15"/>
      <c r="C43" s="15"/>
      <c r="D43" s="24"/>
    </row>
    <row r="44" spans="2:4">
      <c r="B44" s="15"/>
      <c r="C44" s="15"/>
      <c r="D44" s="24"/>
    </row>
  </sheetData>
  <pageMargins left="1.1200000000000001" right="0.7" top="0.97" bottom="0.14000000000000001" header="0.5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2" sqref="A2"/>
    </sheetView>
  </sheetViews>
  <sheetFormatPr baseColWidth="10" defaultColWidth="11.42578125" defaultRowHeight="18.75"/>
  <cols>
    <col min="1" max="1" width="7.28515625" style="4" customWidth="1"/>
    <col min="2" max="2" width="15" style="4" customWidth="1"/>
    <col min="3" max="3" width="20.42578125" style="4" customWidth="1"/>
    <col min="4" max="4" width="11.140625" style="4" bestFit="1" customWidth="1"/>
    <col min="5" max="5" width="20.85546875" style="4" customWidth="1"/>
    <col min="6" max="16384" width="11.42578125" style="4"/>
  </cols>
  <sheetData>
    <row r="1" spans="1:13">
      <c r="A1" s="4" t="s">
        <v>70</v>
      </c>
    </row>
    <row r="2" spans="1:13" ht="4.5" customHeight="1"/>
    <row r="3" spans="1:13">
      <c r="A3" s="4" t="s">
        <v>27</v>
      </c>
    </row>
    <row r="4" spans="1:13" ht="5.25" customHeight="1" thickBot="1"/>
    <row r="5" spans="1:13" ht="19.5" thickBot="1">
      <c r="A5" s="1" t="s">
        <v>4</v>
      </c>
      <c r="B5" s="34" t="s">
        <v>10</v>
      </c>
      <c r="C5" s="10" t="s">
        <v>11</v>
      </c>
      <c r="D5" s="11" t="s">
        <v>12</v>
      </c>
      <c r="E5" s="13" t="s">
        <v>17</v>
      </c>
      <c r="F5" s="15"/>
      <c r="G5" s="15"/>
      <c r="H5" s="15"/>
      <c r="I5" s="15"/>
      <c r="J5" s="15"/>
      <c r="K5" s="15"/>
      <c r="L5" s="15"/>
      <c r="M5" s="15"/>
    </row>
    <row r="6" spans="1:13">
      <c r="A6" s="1"/>
      <c r="B6" s="40" t="s">
        <v>36</v>
      </c>
      <c r="C6" s="40" t="s">
        <v>37</v>
      </c>
      <c r="D6" s="41">
        <v>2008</v>
      </c>
      <c r="E6" s="8" t="s">
        <v>22</v>
      </c>
      <c r="F6" s="60"/>
      <c r="G6" s="61"/>
      <c r="H6" s="60"/>
      <c r="I6" s="62"/>
      <c r="J6" s="15"/>
      <c r="K6" s="15"/>
      <c r="L6" s="15"/>
      <c r="M6" s="15"/>
    </row>
    <row r="7" spans="1:13">
      <c r="A7" s="1"/>
      <c r="B7" s="40" t="s">
        <v>34</v>
      </c>
      <c r="C7" s="40" t="s">
        <v>35</v>
      </c>
      <c r="D7" s="41">
        <v>2008</v>
      </c>
      <c r="E7" s="8" t="s">
        <v>22</v>
      </c>
      <c r="F7" s="63"/>
      <c r="G7" s="64"/>
      <c r="H7" s="65"/>
      <c r="I7" s="62"/>
      <c r="J7" s="15"/>
      <c r="K7" s="15"/>
      <c r="L7" s="15"/>
      <c r="M7" s="15"/>
    </row>
    <row r="8" spans="1:13">
      <c r="A8" s="1"/>
      <c r="B8" s="40" t="s">
        <v>28</v>
      </c>
      <c r="C8" s="40" t="s">
        <v>29</v>
      </c>
      <c r="D8" s="41">
        <v>2008</v>
      </c>
      <c r="E8" s="8" t="s">
        <v>23</v>
      </c>
      <c r="F8" s="60"/>
      <c r="G8" s="64"/>
      <c r="H8" s="60"/>
      <c r="I8" s="62"/>
      <c r="J8" s="15"/>
      <c r="K8" s="15"/>
      <c r="L8" s="15"/>
      <c r="M8" s="15"/>
    </row>
    <row r="9" spans="1:13">
      <c r="A9" s="1"/>
      <c r="B9" s="58" t="s">
        <v>61</v>
      </c>
      <c r="C9" s="59" t="s">
        <v>62</v>
      </c>
      <c r="D9" s="57">
        <v>2008</v>
      </c>
      <c r="E9" s="8" t="s">
        <v>23</v>
      </c>
      <c r="F9" s="60"/>
      <c r="G9" s="64"/>
      <c r="H9" s="60"/>
      <c r="I9" s="66"/>
      <c r="J9" s="15"/>
      <c r="K9" s="15"/>
      <c r="L9" s="15"/>
      <c r="M9" s="15"/>
    </row>
    <row r="10" spans="1:13">
      <c r="A10" s="1"/>
      <c r="B10" s="40" t="s">
        <v>30</v>
      </c>
      <c r="C10" s="40" t="s">
        <v>31</v>
      </c>
      <c r="D10" s="41">
        <v>2008</v>
      </c>
      <c r="E10" s="8" t="s">
        <v>24</v>
      </c>
      <c r="F10" s="60"/>
      <c r="G10" s="64"/>
      <c r="H10" s="60"/>
      <c r="I10" s="66"/>
      <c r="J10" s="15"/>
      <c r="K10" s="15"/>
      <c r="L10" s="15"/>
      <c r="M10" s="15"/>
    </row>
    <row r="11" spans="1:13">
      <c r="A11" s="1"/>
      <c r="B11" s="40" t="s">
        <v>32</v>
      </c>
      <c r="C11" s="40" t="s">
        <v>33</v>
      </c>
      <c r="D11" s="41">
        <v>2008</v>
      </c>
      <c r="E11" s="8" t="s">
        <v>24</v>
      </c>
      <c r="F11" s="63"/>
      <c r="G11" s="64"/>
      <c r="H11" s="64"/>
      <c r="I11" s="66"/>
      <c r="J11" s="15"/>
      <c r="K11" s="15"/>
      <c r="L11" s="15"/>
      <c r="M11" s="15"/>
    </row>
    <row r="12" spans="1:13">
      <c r="A12" s="1"/>
      <c r="B12" s="35"/>
      <c r="C12" s="16"/>
      <c r="D12" s="1" t="s">
        <v>16</v>
      </c>
      <c r="E12" s="38">
        <v>4.9432870370370368E-3</v>
      </c>
      <c r="F12" s="15">
        <v>2</v>
      </c>
      <c r="G12" s="15"/>
      <c r="H12" s="15"/>
      <c r="I12" s="15"/>
      <c r="J12" s="15"/>
      <c r="K12" s="15"/>
      <c r="L12" s="15"/>
      <c r="M12" s="15"/>
    </row>
    <row r="13" spans="1:13" ht="6" customHeight="1">
      <c r="F13" s="15"/>
      <c r="G13" s="15"/>
      <c r="H13" s="15"/>
      <c r="I13" s="15"/>
      <c r="J13" s="15"/>
      <c r="K13" s="15"/>
      <c r="L13" s="15"/>
      <c r="M13" s="15"/>
    </row>
    <row r="14" spans="1:13" ht="19.5" thickBot="1">
      <c r="A14" s="4" t="s">
        <v>7</v>
      </c>
      <c r="F14" s="15"/>
      <c r="G14" s="15"/>
      <c r="H14" s="15"/>
      <c r="I14" s="15"/>
      <c r="J14" s="15"/>
      <c r="K14" s="15"/>
      <c r="L14" s="15"/>
      <c r="M14" s="15"/>
    </row>
    <row r="15" spans="1:13" ht="19.5" thickBot="1">
      <c r="A15" s="1" t="s">
        <v>4</v>
      </c>
      <c r="B15" s="34" t="s">
        <v>10</v>
      </c>
      <c r="C15" s="10" t="s">
        <v>11</v>
      </c>
      <c r="D15" s="11" t="s">
        <v>12</v>
      </c>
      <c r="E15" s="13" t="s">
        <v>17</v>
      </c>
      <c r="F15" s="15"/>
      <c r="G15" s="15"/>
      <c r="H15" s="15"/>
      <c r="I15" s="15"/>
      <c r="J15" s="15"/>
      <c r="K15" s="15"/>
      <c r="L15" s="15"/>
      <c r="M15" s="15"/>
    </row>
    <row r="16" spans="1:13">
      <c r="A16" s="1"/>
      <c r="B16" s="42" t="s">
        <v>25</v>
      </c>
      <c r="C16" s="42" t="s">
        <v>26</v>
      </c>
      <c r="D16" s="43">
        <v>2009</v>
      </c>
      <c r="E16" s="8" t="s">
        <v>22</v>
      </c>
      <c r="F16" s="9"/>
      <c r="G16" s="66"/>
      <c r="H16" s="15"/>
      <c r="I16" s="15"/>
      <c r="J16" s="15"/>
      <c r="K16" s="15"/>
      <c r="L16" s="15"/>
      <c r="M16" s="15"/>
    </row>
    <row r="17" spans="1:13">
      <c r="A17" s="1"/>
      <c r="B17" s="47" t="s">
        <v>41</v>
      </c>
      <c r="C17" s="48" t="s">
        <v>42</v>
      </c>
      <c r="D17" s="44">
        <v>2008</v>
      </c>
      <c r="E17" s="8" t="s">
        <v>22</v>
      </c>
      <c r="F17" s="9"/>
      <c r="G17" s="66"/>
      <c r="H17" s="15"/>
      <c r="I17" s="15"/>
      <c r="J17" s="15"/>
      <c r="K17" s="15"/>
      <c r="L17" s="15"/>
      <c r="M17" s="15"/>
    </row>
    <row r="18" spans="1:13">
      <c r="A18" s="1"/>
      <c r="B18" s="45" t="s">
        <v>39</v>
      </c>
      <c r="C18" s="46" t="s">
        <v>40</v>
      </c>
      <c r="D18" s="44">
        <v>2009</v>
      </c>
      <c r="E18" s="8" t="s">
        <v>23</v>
      </c>
      <c r="F18" s="9"/>
      <c r="G18" s="67"/>
      <c r="H18" s="15"/>
      <c r="I18" s="15"/>
      <c r="J18" s="15"/>
      <c r="K18" s="15"/>
      <c r="L18" s="15"/>
      <c r="M18" s="15"/>
    </row>
    <row r="19" spans="1:13">
      <c r="A19" s="1"/>
      <c r="B19" s="40" t="s">
        <v>57</v>
      </c>
      <c r="C19" s="40" t="s">
        <v>58</v>
      </c>
      <c r="D19" s="41">
        <v>2009</v>
      </c>
      <c r="E19" s="8" t="s">
        <v>23</v>
      </c>
      <c r="F19" s="65"/>
      <c r="G19" s="67"/>
      <c r="H19" s="15"/>
    </row>
    <row r="20" spans="1:13">
      <c r="A20" s="1"/>
      <c r="B20" s="42" t="s">
        <v>25</v>
      </c>
      <c r="C20" s="42" t="s">
        <v>26</v>
      </c>
      <c r="D20" s="43">
        <v>2009</v>
      </c>
      <c r="E20" s="8" t="s">
        <v>24</v>
      </c>
      <c r="F20" s="9"/>
      <c r="G20" s="66"/>
      <c r="H20" s="15"/>
    </row>
    <row r="21" spans="1:13">
      <c r="A21" s="1"/>
      <c r="B21" s="47" t="s">
        <v>41</v>
      </c>
      <c r="C21" s="48" t="s">
        <v>42</v>
      </c>
      <c r="D21" s="44">
        <v>2008</v>
      </c>
      <c r="E21" s="8" t="s">
        <v>24</v>
      </c>
      <c r="F21" s="9"/>
      <c r="G21" s="66"/>
      <c r="H21" s="15"/>
    </row>
    <row r="22" spans="1:13">
      <c r="A22" s="1"/>
      <c r="B22" s="14"/>
      <c r="C22" s="3"/>
      <c r="D22" s="1" t="s">
        <v>16</v>
      </c>
      <c r="E22" s="115">
        <v>4.8067129629629632E-3</v>
      </c>
      <c r="F22" s="4">
        <v>1</v>
      </c>
    </row>
    <row r="23" spans="1:13" ht="19.5" thickBot="1">
      <c r="A23" s="15" t="s">
        <v>38</v>
      </c>
      <c r="C23" s="15"/>
      <c r="D23" s="15"/>
      <c r="E23" s="15"/>
    </row>
    <row r="24" spans="1:13" ht="19.5" thickBot="1">
      <c r="A24" s="1" t="s">
        <v>4</v>
      </c>
      <c r="B24" s="34" t="s">
        <v>10</v>
      </c>
      <c r="C24" s="10" t="s">
        <v>11</v>
      </c>
      <c r="D24" s="11" t="s">
        <v>12</v>
      </c>
      <c r="E24" s="13" t="s">
        <v>17</v>
      </c>
    </row>
    <row r="25" spans="1:13">
      <c r="A25" s="6"/>
      <c r="B25" s="53" t="s">
        <v>49</v>
      </c>
      <c r="C25" s="49" t="s">
        <v>50</v>
      </c>
      <c r="D25" s="41">
        <v>2010</v>
      </c>
      <c r="E25" s="8"/>
      <c r="F25"/>
      <c r="G25"/>
      <c r="H25"/>
    </row>
    <row r="26" spans="1:13">
      <c r="A26" s="6"/>
      <c r="B26" s="49" t="s">
        <v>43</v>
      </c>
      <c r="C26" s="49" t="s">
        <v>44</v>
      </c>
      <c r="D26" s="50">
        <v>2009</v>
      </c>
      <c r="E26" s="8"/>
      <c r="F26"/>
      <c r="G26"/>
      <c r="H26"/>
    </row>
    <row r="27" spans="1:13">
      <c r="A27" s="6"/>
      <c r="B27" s="52" t="s">
        <v>47</v>
      </c>
      <c r="C27" s="51" t="s">
        <v>48</v>
      </c>
      <c r="D27" s="41">
        <v>2009</v>
      </c>
      <c r="E27" s="8"/>
      <c r="F27"/>
      <c r="G27"/>
      <c r="H27"/>
    </row>
    <row r="28" spans="1:13">
      <c r="A28" s="6"/>
      <c r="B28" s="51" t="s">
        <v>63</v>
      </c>
      <c r="C28" s="51" t="s">
        <v>64</v>
      </c>
      <c r="D28" s="41">
        <v>2008</v>
      </c>
      <c r="E28" s="8"/>
      <c r="F28"/>
      <c r="G28"/>
      <c r="H28"/>
    </row>
    <row r="29" spans="1:13">
      <c r="A29" s="6"/>
      <c r="B29" s="49" t="s">
        <v>45</v>
      </c>
      <c r="C29" s="49" t="s">
        <v>51</v>
      </c>
      <c r="D29" s="41">
        <v>2010</v>
      </c>
      <c r="E29" s="8"/>
      <c r="F29"/>
      <c r="G29"/>
      <c r="H29"/>
    </row>
    <row r="30" spans="1:13">
      <c r="A30" s="6"/>
      <c r="B30" s="51" t="s">
        <v>45</v>
      </c>
      <c r="C30" s="51" t="s">
        <v>46</v>
      </c>
      <c r="D30" s="41">
        <v>2008</v>
      </c>
      <c r="E30" s="8"/>
      <c r="F30"/>
      <c r="G30"/>
      <c r="H30"/>
    </row>
    <row r="31" spans="1:13">
      <c r="A31" s="6"/>
      <c r="B31" s="49" t="s">
        <v>52</v>
      </c>
      <c r="C31" s="49" t="s">
        <v>53</v>
      </c>
      <c r="D31" s="41">
        <v>2010</v>
      </c>
      <c r="E31" s="8"/>
      <c r="F31"/>
      <c r="G31"/>
      <c r="H31"/>
    </row>
    <row r="32" spans="1:13">
      <c r="A32" s="1"/>
      <c r="B32" s="14"/>
      <c r="C32" s="3"/>
      <c r="D32" s="1" t="s">
        <v>16</v>
      </c>
      <c r="E32" s="115">
        <v>5.7106481481481479E-3</v>
      </c>
      <c r="F32" s="4">
        <v>3</v>
      </c>
    </row>
  </sheetData>
  <pageMargins left="1.33" right="0.7" top="0.35" bottom="0.22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Gesamtausw.</vt:lpstr>
      <vt:lpstr>Team-Hindernissst.</vt:lpstr>
      <vt:lpstr>Medizinballstoßen</vt:lpstr>
      <vt:lpstr>Einbeinhüperst.</vt:lpstr>
      <vt:lpstr>Team Biathlon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</dc:creator>
  <cp:lastModifiedBy>Marco u. Jana</cp:lastModifiedBy>
  <cp:lastPrinted>2015-06-24T19:53:49Z</cp:lastPrinted>
  <dcterms:created xsi:type="dcterms:W3CDTF">2014-06-29T13:55:02Z</dcterms:created>
  <dcterms:modified xsi:type="dcterms:W3CDTF">2015-06-29T14:40:34Z</dcterms:modified>
</cp:coreProperties>
</file>